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35" windowWidth="22065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<sst xmlns="http://schemas.openxmlformats.org/spreadsheetml/2006/main" count="23" uniqueCount="23">
  <si>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</si>
  <si>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广西2018年在岗职工平均工资及住房公积金税前扣除限额表</t>
  </si>
  <si>
    <t xml:space="preserve">                                    （单位：元）</t>
  </si>
  <si>
    <t>地区</t>
  </si>
  <si>
    <t>在岗职工
年平均工资</t>
  </si>
  <si>
    <t>在岗职工
月平均工资</t>
  </si>
  <si>
    <t>每月住房公积金税前扣除限额</t>
  </si>
  <si>
    <t>全区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</si>
  <si>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</si>
  <si>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</si>
  <si>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</si>
  <si>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</si>
  <si>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</si>
  <si>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</si>
  <si>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</si>
  <si>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</si>
  <si>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</si>
  <si>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</si>
  <si>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</si>
  <si>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</si>
  <si>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</si>
  <si>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</si>
  <si>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注：“在岗职工年平均工资”数据来源于广西统计局，数据统计范围为城镇地区全部非私营法人单位。工资统计是统计单位的就业人员，而个体就业人员、自由职业者等非单位就业人员不在工资统计范围内。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</si>
</sst>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方正小标宋简体"/>
      <family val="0"/>
    </font>
    <font>
      <sz val="15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16" fillId="15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5" fillId="9" borderId="0" applyNumberFormat="0" applyBorder="0" applyAlignment="0" applyProtection="0"/>
    <xf numFmtId="0" fontId="21" fillId="8" borderId="8" applyNumberFormat="0" applyAlignment="0" applyProtection="0"/>
    <xf numFmtId="0" fontId="18" fillId="7" borderId="5" applyNumberFormat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9.625" style="0" customWidth="1"/>
    <col min="2" max="2" width="20.875" style="0" customWidth="1"/>
    <col min="3" max="3" width="19.50390625" style="0" customWidth="1"/>
    <col min="4" max="4" width="20.625" style="0" customWidth="1"/>
  </cols>
  <sheetData>
    <row r="1" ht="28.5" customHeight="1">
      <c r="A1" s="1" t="s">
        <v>0</v>
      </c>
    </row>
    <row r="2" spans="1:4" ht="51.75" customHeight="1">
      <c r="A2" s="7" t="s">
        <v>1</v>
      </c>
      <c r="B2" s="7"/>
      <c r="C2" s="7"/>
      <c r="D2" s="7"/>
    </row>
    <row r="3" spans="1:4" ht="19.5">
      <c r="A3" s="8" t="s">
        <v>2</v>
      </c>
      <c r="B3" s="8"/>
      <c r="C3" s="8"/>
      <c r="D3" s="8"/>
    </row>
    <row r="4" spans="1:4" ht="37.5">
      <c r="A4" s="2" t="s">
        <v>3</v>
      </c>
      <c r="B4" s="3" t="s">
        <v>4</v>
      </c>
      <c r="C4" s="3" t="s">
        <v>5</v>
      </c>
      <c r="D4" s="4" t="s">
        <v>6</v>
      </c>
    </row>
    <row r="5" spans="1:4" ht="30" customHeight="1">
      <c r="A5" s="5" t="s">
        <v>7</v>
      </c>
      <c r="B5" s="5">
        <v>73553</v>
      </c>
      <c r="C5" s="6">
        <f>B5/12</f>
        <v>6129.416666666667</v>
      </c>
      <c r="D5" s="6">
        <f>C5*3*0.12</f>
        <v>2206.59</v>
      </c>
    </row>
    <row r="6" spans="1:4" ht="30" customHeight="1">
      <c r="A6" s="5" t="s">
        <v>8</v>
      </c>
      <c r="B6" s="5">
        <v>83452</v>
      </c>
      <c r="C6" s="6">
        <f aca="true" t="shared" si="0" ref="C6:C19">B6/12</f>
        <v>6954.333333333333</v>
      </c>
      <c r="D6" s="6">
        <f aca="true" t="shared" si="1" ref="D6:D19">C6*3*0.12</f>
        <v>2503.56</v>
      </c>
    </row>
    <row r="7" spans="1:4" ht="30" customHeight="1">
      <c r="A7" s="5" t="s">
        <v>9</v>
      </c>
      <c r="B7" s="5">
        <v>72014</v>
      </c>
      <c r="C7" s="6">
        <f t="shared" si="0"/>
        <v>6001.166666666667</v>
      </c>
      <c r="D7" s="6">
        <f t="shared" si="1"/>
        <v>2160.42</v>
      </c>
    </row>
    <row r="8" spans="1:4" ht="30" customHeight="1">
      <c r="A8" s="5" t="s">
        <v>10</v>
      </c>
      <c r="B8" s="5">
        <v>73226</v>
      </c>
      <c r="C8" s="6">
        <f t="shared" si="0"/>
        <v>6102.166666666667</v>
      </c>
      <c r="D8" s="6">
        <f t="shared" si="1"/>
        <v>2196.7799999999997</v>
      </c>
    </row>
    <row r="9" spans="1:4" ht="30" customHeight="1">
      <c r="A9" s="5" t="s">
        <v>11</v>
      </c>
      <c r="B9" s="5">
        <v>65438</v>
      </c>
      <c r="C9" s="6">
        <f t="shared" si="0"/>
        <v>5453.166666666667</v>
      </c>
      <c r="D9" s="6">
        <f t="shared" si="1"/>
        <v>1963.1399999999999</v>
      </c>
    </row>
    <row r="10" spans="1:4" ht="30" customHeight="1">
      <c r="A10" s="5" t="s">
        <v>12</v>
      </c>
      <c r="B10" s="5">
        <v>69625</v>
      </c>
      <c r="C10" s="6">
        <f t="shared" si="0"/>
        <v>5802.083333333333</v>
      </c>
      <c r="D10" s="6">
        <f t="shared" si="1"/>
        <v>2088.75</v>
      </c>
    </row>
    <row r="11" spans="1:4" ht="30" customHeight="1">
      <c r="A11" s="5" t="s">
        <v>13</v>
      </c>
      <c r="B11" s="5">
        <v>71658</v>
      </c>
      <c r="C11" s="6">
        <f t="shared" si="0"/>
        <v>5971.5</v>
      </c>
      <c r="D11" s="6">
        <f t="shared" si="1"/>
        <v>2149.74</v>
      </c>
    </row>
    <row r="12" spans="1:4" ht="30" customHeight="1">
      <c r="A12" s="5" t="s">
        <v>14</v>
      </c>
      <c r="B12" s="5">
        <v>61666</v>
      </c>
      <c r="C12" s="6">
        <f t="shared" si="0"/>
        <v>5138.833333333333</v>
      </c>
      <c r="D12" s="6">
        <f t="shared" si="1"/>
        <v>1849.98</v>
      </c>
    </row>
    <row r="13" spans="1:4" ht="30" customHeight="1">
      <c r="A13" s="5" t="s">
        <v>15</v>
      </c>
      <c r="B13" s="5">
        <v>67934</v>
      </c>
      <c r="C13" s="6">
        <f t="shared" si="0"/>
        <v>5661.166666666667</v>
      </c>
      <c r="D13" s="6">
        <f t="shared" si="1"/>
        <v>2038.02</v>
      </c>
    </row>
    <row r="14" spans="1:4" ht="30" customHeight="1">
      <c r="A14" s="5" t="s">
        <v>16</v>
      </c>
      <c r="B14" s="5">
        <v>65810</v>
      </c>
      <c r="C14" s="6">
        <f t="shared" si="0"/>
        <v>5484.166666666667</v>
      </c>
      <c r="D14" s="6">
        <f t="shared" si="1"/>
        <v>1974.3</v>
      </c>
    </row>
    <row r="15" spans="1:4" ht="30" customHeight="1">
      <c r="A15" s="5" t="s">
        <v>17</v>
      </c>
      <c r="B15" s="5">
        <v>67866</v>
      </c>
      <c r="C15" s="6">
        <f t="shared" si="0"/>
        <v>5655.5</v>
      </c>
      <c r="D15" s="6">
        <f t="shared" si="1"/>
        <v>2035.98</v>
      </c>
    </row>
    <row r="16" spans="1:4" ht="30" customHeight="1">
      <c r="A16" s="5" t="s">
        <v>18</v>
      </c>
      <c r="B16" s="5">
        <v>71144</v>
      </c>
      <c r="C16" s="6">
        <f t="shared" si="0"/>
        <v>5928.666666666667</v>
      </c>
      <c r="D16" s="6">
        <f t="shared" si="1"/>
        <v>2134.3199999999997</v>
      </c>
    </row>
    <row r="17" spans="1:4" ht="30" customHeight="1">
      <c r="A17" s="5" t="s">
        <v>19</v>
      </c>
      <c r="B17" s="5">
        <v>71345</v>
      </c>
      <c r="C17" s="6">
        <f t="shared" si="0"/>
        <v>5945.416666666667</v>
      </c>
      <c r="D17" s="6">
        <f t="shared" si="1"/>
        <v>2140.35</v>
      </c>
    </row>
    <row r="18" spans="1:4" ht="30" customHeight="1">
      <c r="A18" s="5" t="s">
        <v>20</v>
      </c>
      <c r="B18" s="5">
        <v>69610</v>
      </c>
      <c r="C18" s="6">
        <f t="shared" si="0"/>
        <v>5800.833333333333</v>
      </c>
      <c r="D18" s="6">
        <f t="shared" si="1"/>
        <v>2088.2999999999997</v>
      </c>
    </row>
    <row r="19" spans="1:4" ht="30" customHeight="1">
      <c r="A19" s="5" t="s">
        <v>21</v>
      </c>
      <c r="B19" s="5">
        <v>65824</v>
      </c>
      <c r="C19" s="6">
        <f t="shared" si="0"/>
        <v>5485.333333333333</v>
      </c>
      <c r="D19" s="6">
        <f t="shared" si="1"/>
        <v>1974.72</v>
      </c>
    </row>
    <row r="20" spans="1:4" ht="87.75" customHeight="1">
      <c r="A20" s="9" t="s">
        <v>22</v>
      </c>
      <c r="B20" s="10"/>
      <c r="C20" s="10"/>
      <c r="D20" s="10"/>
    </row>
  </sheetData>
  <sheetProtection/>
  <mergeCells count="3">
    <mergeCell ref="A2:D2"/>
    <mergeCell ref="A3:D3"/>
    <mergeCell ref="A20:D20"/>
  </mergeCells>
  <printOptions/>
  <pageMargins left="0.889999999999999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wyf</dc:creator>
  <cp:keywords/>
  <dc:description/>
  <cp:lastModifiedBy>吴永丰</cp:lastModifiedBy>
  <cp:lastPrinted>2019-07-25T07:34:43Z</cp:lastPrinted>
  <dcterms:created xsi:type="dcterms:W3CDTF">2019-07-17T15:12:05Z</dcterms:created>
  <dcterms:modified xsi:type="dcterms:W3CDTF">2019-07-25T08:28:02Z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